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Záradék" sheetId="1" r:id="rId1"/>
    <sheet name="Összesítő" sheetId="2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<sst xmlns="http://schemas.openxmlformats.org/spreadsheetml/2006/main" count="47" uniqueCount="41">
  <si>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FŐÖSSZESÍTŐ          </t>
  </si>
  <si>
    <t xml:space="preserve">Név :Bencs Villa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</si>
  <si>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</si>
  <si>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</si>
  <si>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</si>
  <si>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</si>
  <si>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</si>
  <si>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</si>
  <si>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</si>
  <si>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</si>
  <si>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BENCS VILLA ÉPÜLETÉNEK FELÚJÍTÁSA ÉS ÁTALAKÍTÁSA                              </t>
  </si>
  <si>
    <t xml:space="preserve">4400 Nyíregyháza, Sóstói út 54. (hrsz. 2185)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</si>
  <si>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</si>
  <si>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</si>
  <si>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</si>
  <si>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</si>
  <si>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</si>
  <si>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</si>
  <si>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</si>
  <si>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</si>
  <si>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</si>
  <si>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</si>
  <si>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</si>
  <si>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</si>
  <si>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Tétel megnevezése</t>
  </si>
  <si>
    <t>Anyag összege</t>
  </si>
  <si>
    <t>Díj összege</t>
  </si>
  <si>
    <t>Anyag+Díj</t>
  </si>
  <si>
    <t>TERÜLET ELŐKÉSZÍTÉS</t>
  </si>
  <si>
    <t>ÉPÍTÉS</t>
  </si>
  <si>
    <t>Építési és szakipari munkák</t>
  </si>
  <si>
    <t>Statikai munkák</t>
  </si>
  <si>
    <t>Épületgépészeti munkák</t>
  </si>
  <si>
    <t>Elektromos munkák</t>
  </si>
  <si>
    <t>Felvonó</t>
  </si>
  <si>
    <t>ATTRAKCIÓK KÖZVETLEN KÖRNYEZETÉNEK FEJLESZTÉSE</t>
  </si>
  <si>
    <t>Út- közmű munkák</t>
  </si>
  <si>
    <t>Kertépítészet, környezetrendezés</t>
  </si>
  <si>
    <t>ÉPÜLET ENERGIAHATÉKONY MŰKÖDÉSÉT JAVÍTÓ BERUHÁZÁSOK, MEGÚJULÓ ENERGIAFORRÁS HASZNOSÍTÁSA</t>
  </si>
  <si>
    <t>VENDÉSLÁTÓ ÉS EGYÉB KERESKEDELMI EGYSÉGEK KIALAKÍTÁSA</t>
  </si>
  <si>
    <t>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</si>
</sst>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164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top" wrapText="1"/>
    </xf>
    <xf numFmtId="164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right" vertical="top" wrapText="1"/>
    </xf>
    <xf numFmtId="164" fontId="4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horizontal="right" vertical="top" wrapText="1"/>
    </xf>
    <xf numFmtId="165" fontId="3" fillId="0" borderId="2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2" sqref="A2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16384" width="9.140625" style="1" customWidth="1"/>
  </cols>
  <sheetData>
    <row r="1" spans="1:4" s="4" customFormat="1" ht="16.5">
      <c r="A1" s="3" t="s">
        <v>0</v>
      </c>
      <c r="B1" s="3"/>
      <c r="C1" s="3"/>
      <c r="D1" s="3"/>
    </row>
    <row r="2" spans="1:4" s="4" customFormat="1" ht="16.5">
      <c r="A2" s="3"/>
      <c r="B2" s="3"/>
      <c r="C2" s="3"/>
      <c r="D2" s="3"/>
    </row>
    <row r="3" spans="1:4" s="4" customFormat="1" ht="16.5">
      <c r="A3" s="3"/>
      <c r="B3" s="3"/>
      <c r="C3" s="3"/>
      <c r="D3" s="3"/>
    </row>
    <row r="4" spans="1:4" ht="16.5">
      <c r="A4" s="5"/>
      <c r="B4" s="5"/>
      <c r="C4" s="5"/>
      <c r="D4" s="5"/>
    </row>
    <row r="5" spans="1:4" ht="16.5">
      <c r="A5" s="5"/>
      <c r="B5" s="5"/>
      <c r="C5" s="5"/>
      <c r="D5" s="5"/>
    </row>
    <row r="6" spans="1:4" ht="16.5">
      <c r="A6" s="5"/>
      <c r="B6" s="5"/>
      <c r="C6" s="5"/>
      <c r="D6" s="5"/>
    </row>
    <row r="7" spans="1:4" ht="16.5">
      <c r="A7" s="5"/>
      <c r="B7" s="5"/>
      <c r="C7" s="5"/>
      <c r="D7" s="5"/>
    </row>
    <row r="9" spans="1:3" ht="16.5">
      <c r="A9" s="1" t="s">
        <v>1</v>
      </c>
      <c r="C9" s="2" t="s">
        <v>2</v>
      </c>
    </row>
    <row r="10" spans="1:3" ht="16.5">
      <c r="A10" s="1" t="s">
        <v>2</v>
      </c>
      <c r="C10" s="2" t="s">
        <v>2</v>
      </c>
    </row>
    <row r="11" spans="1:3" ht="16.5">
      <c r="A11" s="1" t="s">
        <v>3</v>
      </c>
      <c r="C11" s="2" t="s">
        <v>4</v>
      </c>
    </row>
    <row r="12" spans="1:3" ht="16.5">
      <c r="A12" s="1" t="s">
        <v>2</v>
      </c>
      <c r="C12" s="2" t="s">
        <v>5</v>
      </c>
    </row>
    <row r="13" spans="1:3" ht="16.5">
      <c r="A13" s="1" t="s">
        <v>2</v>
      </c>
      <c r="C13" s="2" t="s">
        <v>6</v>
      </c>
    </row>
    <row r="14" spans="1:3" ht="16.5">
      <c r="A14" s="1" t="s">
        <v>2</v>
      </c>
      <c r="C14" s="2" t="s">
        <v>7</v>
      </c>
    </row>
    <row r="15" spans="1:3" ht="16.5">
      <c r="A15" s="1" t="s">
        <v>8</v>
      </c>
      <c r="C15" s="2" t="s">
        <v>9</v>
      </c>
    </row>
    <row r="16" s="1" customFormat="1" ht="16.5">
      <c r="A16" s="1" t="s">
        <v>10</v>
      </c>
    </row>
    <row r="17" s="4" customFormat="1" ht="16.5">
      <c r="A17" s="4" t="s">
        <v>0</v>
      </c>
    </row>
    <row r="18" s="1" customFormat="1" ht="16.5">
      <c r="A18" s="1" t="s">
        <v>11</v>
      </c>
    </row>
    <row r="19" ht="16.5">
      <c r="A19" s="1" t="s">
        <v>12</v>
      </c>
    </row>
    <row r="20" ht="16.5">
      <c r="A20" s="1" t="s">
        <v>13</v>
      </c>
    </row>
    <row r="22" spans="1:4" ht="16.5">
      <c r="A22" s="6" t="s">
        <v>14</v>
      </c>
      <c r="B22" s="6"/>
      <c r="C22" s="6"/>
      <c r="D22" s="6"/>
    </row>
    <row r="23" spans="1:4" ht="16.5">
      <c r="A23" s="7" t="s">
        <v>15</v>
      </c>
      <c r="B23" s="7"/>
      <c r="C23" s="8" t="s">
        <v>16</v>
      </c>
      <c r="D23" s="8" t="s">
        <v>17</v>
      </c>
    </row>
    <row r="24" spans="1:4" ht="16.5">
      <c r="A24" s="7" t="s">
        <v>18</v>
      </c>
      <c r="B24" s="7"/>
      <c r="C24" s="9">
        <f>Összesítő!B14</f>
        <v>0</v>
      </c>
      <c r="D24" s="10">
        <f>Összesítő!C14</f>
        <v>0</v>
      </c>
    </row>
    <row r="25" spans="1:4" ht="16.5">
      <c r="A25" s="7" t="s">
        <v>19</v>
      </c>
      <c r="B25" s="7"/>
      <c r="C25" s="10">
        <f>ROUND(C24,0)</f>
        <v>0</v>
      </c>
      <c r="D25" s="10">
        <f>ROUND(D24,0)</f>
        <v>0</v>
      </c>
    </row>
    <row r="26" spans="1:4" ht="16.5">
      <c r="A26" s="1" t="s">
        <v>20</v>
      </c>
      <c r="C26" s="11">
        <f>ROUND(C25+D25,0)</f>
        <v>0</v>
      </c>
      <c r="D26" s="11"/>
    </row>
    <row r="27" spans="1:4" ht="16.5">
      <c r="A27" s="7" t="s">
        <v>21</v>
      </c>
      <c r="B27" s="12">
        <v>0.27</v>
      </c>
      <c r="C27" s="13">
        <f>ROUND(C26*B27,0)</f>
        <v>0</v>
      </c>
      <c r="D27" s="13"/>
    </row>
    <row r="28" spans="1:4" ht="16.5">
      <c r="A28" s="7" t="s">
        <v>22</v>
      </c>
      <c r="B28" s="7"/>
      <c r="C28" s="14">
        <f>ROUND(C26+C27,0)</f>
        <v>0</v>
      </c>
      <c r="D28" s="14"/>
    </row>
    <row r="32" spans="2:3" ht="16.5">
      <c r="B32" s="15" t="s">
        <v>23</v>
      </c>
      <c r="C32" s="15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-4105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25">
      <selection activeCell="D9" sqref="D9"/>
    </sheetView>
  </sheetViews>
  <sheetFormatPr defaultColWidth="9.140625" defaultRowHeight="15"/>
  <cols>
    <col min="1" max="1" width="30.57421875" style="16" customWidth="1"/>
    <col min="2" max="2" width="15.57421875" style="17" customWidth="1"/>
    <col min="3" max="3" width="16.421875" style="17" customWidth="1"/>
    <col min="4" max="4" width="18.28125" style="18" customWidth="1"/>
    <col min="5" max="16384" width="9.140625" style="16" customWidth="1"/>
  </cols>
  <sheetData>
    <row r="1" spans="1:4" s="19" customFormat="1" ht="16.5">
      <c r="A1" s="19" t="s">
        <v>24</v>
      </c>
      <c r="B1" s="20" t="s">
        <v>25</v>
      </c>
      <c r="C1" s="20" t="s">
        <v>26</v>
      </c>
      <c r="D1" s="20" t="s">
        <v>27</v>
      </c>
    </row>
    <row r="2" spans="1:4" s="21" customFormat="1" ht="51" customHeight="1">
      <c r="A2" s="21" t="s">
        <v>28</v>
      </c>
      <c r="B2" s="22">
        <v>0</v>
      </c>
      <c r="C2" s="22">
        <v>0</v>
      </c>
      <c r="D2" s="23">
        <f aca="true" t="shared" si="0" ref="D2:D13">SUM(B2:C2)</f>
        <v>0</v>
      </c>
    </row>
    <row r="3" spans="1:4" s="21" customFormat="1" ht="21" customHeight="1">
      <c r="A3" s="21" t="s">
        <v>29</v>
      </c>
      <c r="B3" s="22">
        <f>SUM(B4:B8)</f>
        <v>0</v>
      </c>
      <c r="C3" s="22">
        <f>SUM(C4:C8)</f>
        <v>0</v>
      </c>
      <c r="D3" s="23">
        <f t="shared" si="0"/>
        <v>0</v>
      </c>
    </row>
    <row r="4" spans="1:4" s="24" customFormat="1" ht="60" customHeight="1">
      <c r="A4" s="24" t="s">
        <v>30</v>
      </c>
      <c r="B4" s="25">
        <v>0</v>
      </c>
      <c r="C4" s="25">
        <v>0</v>
      </c>
      <c r="D4" s="26">
        <f t="shared" si="0"/>
        <v>0</v>
      </c>
    </row>
    <row r="5" spans="1:4" s="24" customFormat="1" ht="59.25" customHeight="1">
      <c r="A5" s="24" t="s">
        <v>31</v>
      </c>
      <c r="B5" s="25">
        <v>0</v>
      </c>
      <c r="C5" s="25">
        <v>0</v>
      </c>
      <c r="D5" s="26">
        <f t="shared" si="0"/>
        <v>0</v>
      </c>
    </row>
    <row r="6" spans="1:4" s="24" customFormat="1" ht="57" customHeight="1">
      <c r="A6" s="24" t="s">
        <v>32</v>
      </c>
      <c r="B6" s="25">
        <v>0</v>
      </c>
      <c r="C6" s="25">
        <v>0</v>
      </c>
      <c r="D6" s="26">
        <f t="shared" si="0"/>
        <v>0</v>
      </c>
    </row>
    <row r="7" spans="1:4" s="24" customFormat="1" ht="57" customHeight="1">
      <c r="A7" s="24" t="s">
        <v>33</v>
      </c>
      <c r="B7" s="25">
        <v>0</v>
      </c>
      <c r="C7" s="25">
        <v>0</v>
      </c>
      <c r="D7" s="26">
        <f t="shared" si="0"/>
        <v>0</v>
      </c>
    </row>
    <row r="8" spans="1:4" s="24" customFormat="1" ht="57" customHeight="1">
      <c r="A8" s="24" t="s">
        <v>34</v>
      </c>
      <c r="B8" s="25">
        <v>0</v>
      </c>
      <c r="C8" s="25">
        <v>0</v>
      </c>
      <c r="D8" s="26">
        <f t="shared" si="0"/>
        <v>0</v>
      </c>
    </row>
    <row r="9" spans="1:4" s="21" customFormat="1" ht="50.25" customHeight="1">
      <c r="A9" s="21" t="s">
        <v>35</v>
      </c>
      <c r="B9" s="22">
        <f>SUM(B10:B11)</f>
        <v>0</v>
      </c>
      <c r="C9" s="22">
        <f>SUM(C10:C11)</f>
        <v>0</v>
      </c>
      <c r="D9" s="23">
        <f t="shared" si="0"/>
        <v>0</v>
      </c>
    </row>
    <row r="10" spans="1:4" s="24" customFormat="1" ht="57" customHeight="1">
      <c r="A10" s="24" t="s">
        <v>36</v>
      </c>
      <c r="B10" s="25">
        <v>0</v>
      </c>
      <c r="C10" s="25">
        <v>0</v>
      </c>
      <c r="D10" s="26">
        <f t="shared" si="0"/>
        <v>0</v>
      </c>
    </row>
    <row r="11" spans="1:4" s="24" customFormat="1" ht="58.5" customHeight="1">
      <c r="A11" s="24" t="s">
        <v>37</v>
      </c>
      <c r="B11" s="25">
        <v>0</v>
      </c>
      <c r="C11" s="25">
        <v>0</v>
      </c>
      <c r="D11" s="26">
        <f t="shared" si="0"/>
        <v>0</v>
      </c>
    </row>
    <row r="12" spans="1:4" s="21" customFormat="1" ht="153.75" customHeight="1">
      <c r="A12" s="21" t="s">
        <v>38</v>
      </c>
      <c r="B12" s="22">
        <v>0</v>
      </c>
      <c r="C12" s="22">
        <v>0</v>
      </c>
      <c r="D12" s="23">
        <f t="shared" si="0"/>
        <v>0</v>
      </c>
    </row>
    <row r="13" spans="1:4" s="21" customFormat="1" ht="91.5" customHeight="1">
      <c r="A13" s="21" t="s">
        <v>39</v>
      </c>
      <c r="B13" s="22">
        <v>0</v>
      </c>
      <c r="C13" s="22">
        <v>0</v>
      </c>
      <c r="D13" s="23">
        <f t="shared" si="0"/>
        <v>0</v>
      </c>
    </row>
    <row r="14" spans="1:4" s="19" customFormat="1" ht="16.5">
      <c r="A14" s="19" t="s">
        <v>40</v>
      </c>
      <c r="B14" s="27">
        <f>SUM(B2,B3,B9,B12,B13)</f>
        <v>0</v>
      </c>
      <c r="C14" s="27">
        <f>SUM(C2,C3,C9,C12,C13)</f>
        <v>0</v>
      </c>
      <c r="D14" s="20">
        <f>SUM(D2,D3,D9,D12,D13)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-4105" useFirstPageNumber="1" horizontalDpi="300" verticalDpi="300" orientation="portrait" paperSize="9"/>
  <headerFooter alignWithMargins="0">
    <oddHeader>&amp;C&amp;"Times New Roman,Normál"&amp;12Tétel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/>
  <cp:lastPrinted>2016-07-20T05:56:39Z</cp:lastPrinted>
  <dcterms:created xsi:type="dcterms:W3CDTF">2016-07-14T06:59:49Z</dcterms:created>
  <dcterms:modified xsi:type="dcterms:W3CDTF">2016-07-20T12:17:20Z</dcterms:modified>
  <cp:category/>
  <cp:version/>
  <cp:contentType/>
  <cp:contentStatus/>
  <cp:revision>13</cp:revision>
</cp:coreProperties>
</file>