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1" activeTab="0"/>
  </bookViews>
  <sheets>
    <sheet name="Záradék" sheetId="1" r:id="rId1"/>
    <sheet name="Összesítő" sheetId="2" r:id="rId2"/>
    <sheet name="Beépített szállító- és emelőberendezés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<sst xmlns="http://schemas.openxmlformats.org/spreadsheetml/2006/main" count="48" uniqueCount="43">
  <si>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FELVONÓ</t>
  </si>
  <si>
    <t xml:space="preserve">Név :Bencs Villa                       </t>
  </si>
  <si>
    <t xml:space="preserve">                                       </t>
  </si>
  <si>
    <t xml:space="preserve">Cím :                                  </t>
  </si>
  <si>
    <t xml:space="preserve"> Kelt:      20.. év...........hó...nap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</si>
  <si>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</si>
  <si>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</si>
  <si>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</si>
  <si>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</si>
  <si>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</si>
  <si>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BENCS VILLA ÉPÜLETÉNEK FELÚJÍTÁSA ÉS ÁTALAKÍTÁSA                              </t>
  </si>
  <si>
    <t xml:space="preserve">Beépített szállító- és emelőberendezés         </t>
  </si>
  <si>
    <t xml:space="preserve">4400 Nyíregyháza, Sóstói út 54. (hrsz. 2185)                                  </t>
  </si>
  <si>
    <t xml:space="preserve">Készült:            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</si>
  <si>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</si>
  <si>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</si>
  <si>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</si>
  <si>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</si>
  <si>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</si>
  <si>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</si>
  <si>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</si>
  <si>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</si>
  <si>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</si>
  <si>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</si>
  <si>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</si>
  <si>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</si>
  <si>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</si>
  <si>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</si>
  <si>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Beépített szállító- és emelőberendezés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</si>
  <si>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</si>
  <si>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</si>
  <si>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</si>
  <si>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</si>
  <si>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</si>
  <si>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</si>
  <si>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</si>
  <si>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</si>
  <si>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</si>
  <si>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</si>
  <si>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87-041-3.1.1.1</t>
  </si>
  <si>
    <t>Akadálymentes felvonó gépház nélküli, 1000 kg terhelhetőségig, 8 fő vagy 630 kg terhelhetőséggel</t>
  </si>
  <si>
    <t>db</t>
  </si>
  <si>
    <t>Munkanem összesen: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</si>
</sst>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4" fontId="3" fillId="0" borderId="0" xfId="0" applyFont="1" applyBorder="1" applyAlignment="1">
      <alignment vertical="top"/>
    </xf>
    <xf numFmtId="164" fontId="3" fillId="0" borderId="0" xfId="0" applyFont="1" applyAlignment="1">
      <alignment vertical="top"/>
    </xf>
    <xf numFmtId="164" fontId="2" fillId="0" borderId="0" xfId="0" applyFont="1" applyBorder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2" fillId="0" borderId="1" xfId="0" applyFont="1" applyBorder="1" applyAlignment="1">
      <alignment vertical="top"/>
    </xf>
    <xf numFmtId="164" fontId="2" fillId="0" borderId="1" xfId="0" applyFont="1" applyBorder="1" applyAlignment="1">
      <alignment horizontal="right" vertical="top"/>
    </xf>
    <xf numFmtId="164" fontId="2" fillId="0" borderId="2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vertical="top"/>
    </xf>
    <xf numFmtId="164" fontId="2" fillId="0" borderId="1" xfId="0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Alignment="1">
      <alignment vertical="top" wrapText="1"/>
    </xf>
    <xf numFmtId="164" fontId="3" fillId="0" borderId="3" xfId="0" applyFont="1" applyBorder="1" applyAlignment="1">
      <alignment vertical="top" wrapText="1"/>
    </xf>
    <xf numFmtId="164" fontId="3" fillId="0" borderId="3" xfId="0" applyFont="1" applyBorder="1" applyAlignment="1">
      <alignment horizontal="right" vertical="top" wrapText="1"/>
    </xf>
    <xf numFmtId="164" fontId="4" fillId="0" borderId="0" xfId="0" applyFont="1" applyAlignment="1">
      <alignment horizontal="left" vertical="top" wrapText="1"/>
    </xf>
    <xf numFmtId="164" fontId="4" fillId="0" borderId="0" xfId="0" applyFont="1" applyAlignment="1">
      <alignment vertical="top" wrapText="1"/>
    </xf>
    <xf numFmtId="164" fontId="4" fillId="0" borderId="0" xfId="0" applyFont="1" applyAlignment="1">
      <alignment horizontal="right" vertical="top" wrapText="1"/>
    </xf>
    <xf numFmtId="164" fontId="5" fillId="0" borderId="3" xfId="0" applyFont="1" applyBorder="1" applyAlignment="1">
      <alignment horizontal="left" vertical="top" wrapText="1"/>
    </xf>
    <xf numFmtId="164" fontId="5" fillId="0" borderId="3" xfId="0" applyFont="1" applyBorder="1" applyAlignment="1">
      <alignment vertical="top" wrapText="1"/>
    </xf>
    <xf numFmtId="164" fontId="5" fillId="0" borderId="3" xfId="0" applyFont="1" applyBorder="1" applyAlignment="1">
      <alignment horizontal="right" vertical="top" wrapText="1"/>
    </xf>
    <xf numFmtId="164" fontId="5" fillId="0" borderId="0" xfId="0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4" fontId="5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14" sqref="A14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1" customWidth="1"/>
    <col min="5" max="16384" width="9.140625" style="1" customWidth="1"/>
  </cols>
  <sheetData>
    <row r="1" spans="1:4" s="3" customFormat="1" ht="16.5">
      <c r="A1" s="2" t="s">
        <v>0</v>
      </c>
      <c r="B1" s="2"/>
      <c r="C1" s="2"/>
      <c r="D1" s="2"/>
    </row>
    <row r="2" spans="1:4" s="3" customFormat="1" ht="15.75">
      <c r="A2" s="2"/>
      <c r="B2" s="2"/>
      <c r="C2" s="2"/>
      <c r="D2" s="2"/>
    </row>
    <row r="3" spans="1:4" s="3" customFormat="1" ht="15.75">
      <c r="A3" s="2"/>
      <c r="B3" s="2"/>
      <c r="C3" s="2"/>
      <c r="D3" s="2"/>
    </row>
    <row r="4" spans="1:4" ht="15.75">
      <c r="A4" s="4"/>
      <c r="B4" s="4"/>
      <c r="C4" s="4"/>
      <c r="D4" s="4"/>
    </row>
    <row r="5" spans="1:4" ht="15.75">
      <c r="A5" s="4"/>
      <c r="B5" s="4"/>
      <c r="C5" s="4"/>
      <c r="D5" s="4"/>
    </row>
    <row r="6" spans="1:4" ht="15.75">
      <c r="A6" s="4"/>
      <c r="B6" s="4"/>
      <c r="C6" s="4"/>
      <c r="D6" s="4"/>
    </row>
    <row r="7" spans="1:4" ht="15.75">
      <c r="A7" s="4"/>
      <c r="B7" s="4"/>
      <c r="C7" s="4"/>
      <c r="D7" s="4"/>
    </row>
    <row r="9" spans="1:3" ht="15.75">
      <c r="A9" s="1" t="s">
        <v>1</v>
      </c>
      <c r="C9" s="1" t="s">
        <v>2</v>
      </c>
    </row>
    <row r="10" spans="1:3" ht="15.75">
      <c r="A10" s="1" t="s">
        <v>2</v>
      </c>
      <c r="C10" s="1" t="s">
        <v>2</v>
      </c>
    </row>
    <row r="11" spans="1:3" ht="15.75">
      <c r="A11" s="1" t="s">
        <v>3</v>
      </c>
      <c r="C11" s="1" t="s">
        <v>4</v>
      </c>
    </row>
    <row r="12" spans="1:3" ht="15.75">
      <c r="A12" s="1" t="s">
        <v>2</v>
      </c>
      <c r="C12" s="1" t="s">
        <v>5</v>
      </c>
    </row>
    <row r="13" spans="1:3" ht="15.75">
      <c r="A13" s="1" t="s">
        <v>2</v>
      </c>
      <c r="C13" s="1" t="s">
        <v>6</v>
      </c>
    </row>
    <row r="14" spans="1:3" ht="15.75">
      <c r="A14" s="1" t="s">
        <v>2</v>
      </c>
      <c r="C14" s="1" t="s">
        <v>7</v>
      </c>
    </row>
    <row r="15" spans="1:3" ht="15.75">
      <c r="A15" s="1" t="s">
        <v>8</v>
      </c>
      <c r="C15" s="1" t="s">
        <v>9</v>
      </c>
    </row>
    <row r="16" ht="16.5">
      <c r="A16" s="1" t="s">
        <v>10</v>
      </c>
    </row>
    <row r="17" s="3" customFormat="1" ht="16.5">
      <c r="A17" s="3" t="s">
        <v>11</v>
      </c>
    </row>
    <row r="18" ht="16.5">
      <c r="A18" s="1" t="s">
        <v>12</v>
      </c>
    </row>
    <row r="19" ht="15.75">
      <c r="A19" s="1" t="s">
        <v>13</v>
      </c>
    </row>
    <row r="20" ht="15.75">
      <c r="A20" s="1" t="s">
        <v>14</v>
      </c>
    </row>
    <row r="22" spans="1:4" ht="15.75">
      <c r="A22" s="5" t="s">
        <v>15</v>
      </c>
      <c r="B22" s="5"/>
      <c r="C22" s="5"/>
      <c r="D22" s="5"/>
    </row>
    <row r="23" spans="1:4" ht="15.75">
      <c r="A23" s="6" t="s">
        <v>16</v>
      </c>
      <c r="B23" s="6"/>
      <c r="C23" s="7" t="s">
        <v>17</v>
      </c>
      <c r="D23" s="7" t="s">
        <v>18</v>
      </c>
    </row>
    <row r="24" spans="1:4" ht="15.75">
      <c r="A24" s="6" t="s">
        <v>19</v>
      </c>
      <c r="B24" s="6"/>
      <c r="C24" s="6">
        <f>ROUND(SUM(Összesítő!B2:B2),0)</f>
        <v>0</v>
      </c>
      <c r="D24" s="6">
        <f>ROUND(SUM(Összesítő!C2:C2),0)</f>
        <v>0</v>
      </c>
    </row>
    <row r="25" spans="1:4" ht="15.75">
      <c r="A25" s="6" t="s">
        <v>20</v>
      </c>
      <c r="B25" s="6"/>
      <c r="C25" s="6">
        <f>ROUND(C24,0)</f>
        <v>0</v>
      </c>
      <c r="D25" s="6">
        <f>ROUND(D24,0)</f>
        <v>0</v>
      </c>
    </row>
    <row r="26" spans="1:4" ht="15.75">
      <c r="A26" s="1" t="s">
        <v>21</v>
      </c>
      <c r="C26" s="8">
        <f>ROUND(C25+D25,0)</f>
        <v>0</v>
      </c>
      <c r="D26" s="8"/>
    </row>
    <row r="27" spans="1:4" ht="15.75">
      <c r="A27" s="6" t="s">
        <v>22</v>
      </c>
      <c r="B27" s="9">
        <v>0.27</v>
      </c>
      <c r="C27" s="10">
        <f>ROUND(C26*B27,0)</f>
        <v>0</v>
      </c>
      <c r="D27" s="10"/>
    </row>
    <row r="28" spans="1:4" ht="15.75">
      <c r="A28" s="6" t="s">
        <v>23</v>
      </c>
      <c r="B28" s="6"/>
      <c r="C28" s="11">
        <f>ROUND(C26+C27,0)</f>
        <v>0</v>
      </c>
      <c r="D28" s="11"/>
    </row>
    <row r="32" spans="2:3" ht="15.75">
      <c r="B32" s="8" t="s">
        <v>24</v>
      </c>
      <c r="C32" s="8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5118055555555555" footer="0.5118055555555555"/>
  <pageSetup firstPageNumber="-4105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B3" sqref="B3"/>
    </sheetView>
  </sheetViews>
  <sheetFormatPr defaultColWidth="9.140625" defaultRowHeight="15"/>
  <cols>
    <col min="1" max="1" width="35.28125" style="12" customWidth="1"/>
    <col min="2" max="3" width="20.7109375" style="12" customWidth="1"/>
    <col min="4" max="16384" width="9.140625" style="12" customWidth="1"/>
  </cols>
  <sheetData>
    <row r="1" spans="1:3" s="13" customFormat="1" ht="16.5">
      <c r="A1" s="13" t="s">
        <v>25</v>
      </c>
      <c r="B1" s="14" t="s">
        <v>26</v>
      </c>
      <c r="C1" s="14" t="s">
        <v>27</v>
      </c>
    </row>
    <row r="2" spans="1:3" ht="41.25" customHeight="1">
      <c r="A2" s="1" t="s">
        <v>28</v>
      </c>
      <c r="B2" s="12">
        <f>'Beépített szállító- és emelőberendezés'!H4</f>
        <v>0</v>
      </c>
      <c r="C2" s="12">
        <f>'Beépített szállító- és emelőberendezés'!I4</f>
        <v>0</v>
      </c>
    </row>
    <row r="3" spans="1:3" s="13" customFormat="1" ht="16.5">
      <c r="A3" s="13" t="s">
        <v>29</v>
      </c>
      <c r="B3" s="13">
        <f>ROUND(SUM(B2:B2),0)</f>
        <v>0</v>
      </c>
      <c r="C3" s="13">
        <f>ROUND(SUM(C2:C2),0)</f>
        <v>0</v>
      </c>
    </row>
  </sheetData>
  <sheetProtection selectLockedCells="1" selectUnlockedCells="1"/>
  <printOptions/>
  <pageMargins left="1" right="1" top="1" bottom="1" header="0.4166666666666667" footer="0.5118055555555555"/>
  <pageSetup firstPageNumber="-4105" useFirstPageNumber="1" horizontalDpi="300" verticalDpi="300" orientation="portrait" paperSize="9"/>
  <headerFooter alignWithMargins="0">
    <oddHeader>&amp;C&amp;"Times New Roman,Normál"&amp;12Munkanem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G11" sqref="G11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4.75">
      <c r="A1" s="18" t="s">
        <v>30</v>
      </c>
      <c r="B1" s="19" t="s">
        <v>31</v>
      </c>
      <c r="C1" s="19" t="s">
        <v>32</v>
      </c>
      <c r="D1" s="20" t="s">
        <v>33</v>
      </c>
      <c r="E1" s="19" t="s">
        <v>34</v>
      </c>
      <c r="F1" s="20" t="s">
        <v>35</v>
      </c>
      <c r="G1" s="20" t="s">
        <v>36</v>
      </c>
      <c r="H1" s="20" t="s">
        <v>37</v>
      </c>
      <c r="I1" s="20" t="s">
        <v>38</v>
      </c>
    </row>
    <row r="2" spans="1:9" ht="36">
      <c r="A2" s="15">
        <v>1</v>
      </c>
      <c r="B2" s="16" t="s">
        <v>39</v>
      </c>
      <c r="C2" s="22" t="s">
        <v>40</v>
      </c>
      <c r="D2" s="17">
        <v>1</v>
      </c>
      <c r="E2" s="16" t="s">
        <v>41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42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  <row r="9" ht="15.75"/>
  </sheetData>
  <sheetProtection selectLockedCells="1" selectUnlockedCells="1"/>
  <printOptions/>
  <pageMargins left="0.2361111111111111" right="0.2361111111111111" top="0.7222222222222223" bottom="0.6944444444444444" header="0.4166666666666667" footer="0.5118055555555555"/>
  <pageSetup firstPageNumber="-4105" useFirstPageNumber="1" horizontalDpi="300" verticalDpi="300" orientation="portrait" paperSize="9"/>
  <headerFooter alignWithMargins="0">
    <oddHeader>&amp;C&amp;"Times New Roman,Normál"&amp;12&amp;A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isztyi</dc:creator>
  <cp:keywords/>
  <dc:description/>
  <cp:lastModifiedBy/>
  <dcterms:created xsi:type="dcterms:W3CDTF">2016-07-14T06:59:49Z</dcterms:created>
  <dcterms:modified xsi:type="dcterms:W3CDTF">2016-07-20T08:56:34Z</dcterms:modified>
  <cp:category/>
  <cp:version/>
  <cp:contentType/>
  <cp:contentStatus/>
  <cp:revision>7</cp:revision>
</cp:coreProperties>
</file>